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6f6a330b8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recipe" sheetId="1" r:id="Rbeadcb31f2b24285"/>
    <x:sheet xmlns:r="http://schemas.openxmlformats.org/officeDocument/2006/relationships" name="Worked example" sheetId="2" r:id="Re4cc572b78f449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0.00"/>
    <x:numFmt numFmtId="201" formatCode="0"/>
    <x:numFmt numFmtId="202" formatCode="#,##0.000"/>
    <x:numFmt numFmtId="203" formatCode="0.0%"/>
    <x:numFmt numFmtId="204" formatCode="0.0000"/>
  </x:numFmts>
  <x:fonts count="9">
    <x:font>
      <x:sz val="11"/>
      <x:name val="Carlito"/>
    </x:font>
    <x:font>
      <x:sz val="11"/>
      <x:color rgb="FF24292B"/>
      <x:name val="Arial"/>
    </x:font>
    <x:font>
      <x:b/>
      <x:sz val="16"/>
      <x:color rgb="FF24292B"/>
      <x:name val="Arial"/>
    </x:font>
    <x:font>
      <x:sz val="11"/>
      <x:color rgb="FF59645D"/>
      <x:name val="Arial"/>
    </x:font>
    <x:font>
      <x:b/>
      <x:sz val="12"/>
      <x:color rgb="FF24292B"/>
      <x:name val="Arial"/>
    </x:font>
    <x:font>
      <x:sz val="11"/>
      <x:color rgb="FF1858A8"/>
      <x:name val="Arial"/>
    </x:font>
    <x:font>
      <x:b/>
      <x:sz val="11"/>
      <x:color rgb="FFFFFFFF"/>
      <x:name val="Arial"/>
    </x:font>
    <x:font>
      <x:b/>
      <x:sz val="11"/>
      <x:color rgb="FF24292B"/>
      <x:name val="Arial"/>
    </x:font>
    <x:font>
      <x:b/>
      <x:sz val="11"/>
      <x:color rgb="FF2638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D5"/>
      </x:patternFill>
    </x:fill>
    <x:fill>
      <x:patternFill patternType="solid">
        <x:fgColor rgb="FF26382F"/>
      </x:patternFill>
    </x:fill>
    <x:fill>
      <x:patternFill patternType="solid">
        <x:fgColor rgb="FFE7ECE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ADFD7"/>
      </x:bottom>
      <x:diagonal/>
    </x:border>
    <x:border>
      <x:left/>
      <x:right/>
      <x:top style="thin">
        <x:color rgb="FFDADFD7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202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3" fontId="5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5" fillId="2" borderId="0" xfId="0" applyNumberFormat="1" applyFont="1" applyFill="1" applyBorder="1" applyAlignment="1">
      <x:alignment horizontal="right" vertical="center"/>
    </x:xf>
    <x:xf numFmtId="200" fontId="5" fillId="2" borderId="0" xfId="0" applyNumberFormat="1" applyFont="1" applyFill="1" applyBorder="1" applyAlignment="1">
      <x:alignment horizontal="right" vertical="center"/>
    </x:xf>
    <x:xf numFmtId="203" fontId="5" fillId="2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9B2721"/>
      </x:font>
      <x:fill>
        <x:patternFill patternType="solid">
          <x:bgColor rgb="FFFCE6E3"/>
        </x:patternFill>
      </x:fill>
    </x:dxf>
    <x:dxf>
      <x:font>
        <x:color rgb="FF9B2721"/>
      </x:font>
      <x:fill>
        <x:patternFill patternType="solid">
          <x:bgColor rgb="FFFCE6E3"/>
        </x:patternFill>
      </x:fill>
    </x:dxf>
    <x:dxf>
      <x:font>
        <x:color rgb="FF9B2721"/>
      </x:font>
      <x:fill>
        <x:patternFill patternType="solid">
          <x:bgColor rgb="FFFCE6E3"/>
        </x:patternFill>
      </x:fill>
    </x:dxf>
    <x:dxf>
      <x:font>
        <x:b/>
        <x:color rgb="FF9B2721"/>
      </x:font>
      <x:fill>
        <x:patternFill patternType="solid">
          <x:bgColor rgb="FFFCE6E3"/>
        </x:patternFill>
      </x:fill>
    </x:dxf>
    <x:dxf>
      <x:font>
        <x:color rgb="FF9B2721"/>
      </x:font>
      <x:fill>
        <x:patternFill patternType="solid">
          <x:bgColor rgb="FFFCE6E3"/>
        </x:patternFill>
      </x:fill>
    </x:dxf>
    <x:dxf>
      <x:font>
        <x:color rgb="FF9B2721"/>
      </x:font>
      <x:fill>
        <x:patternFill patternType="solid">
          <x:bgColor rgb="FFFCE6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c382d62ff4ea8" /><Relationship Type="http://schemas.openxmlformats.org/officeDocument/2006/relationships/theme" Target="/xl/theme/theme1.xml" Id="R43bd8f6080af44e3" /><Relationship Type="http://schemas.openxmlformats.org/officeDocument/2006/relationships/sharedStrings" Target="/xl/sharedStrings.xml" Id="R2af45b30c0bd4a9f" /><Relationship Type="http://schemas.openxmlformats.org/officeDocument/2006/relationships/worksheet" Target="/xl/worksheets/sheet1.xml" Id="Rbeadcb31f2b24285" /><Relationship Type="http://schemas.openxmlformats.org/officeDocument/2006/relationships/worksheet" Target="/xl/worksheets/sheet2.xml" Id="Re4cc572b78f449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82F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1" hidden="0" customWidth="1"/>
    <x:col min="2" max="2" width="11" hidden="0" customWidth="1"/>
    <x:col min="3" max="3" width="14" hidden="0" customWidth="1"/>
    <x:col min="4" max="4" width="15" hidden="0" customWidth="1"/>
    <x:col min="5" max="5" width="15" hidden="0" customWidth="1"/>
    <x:col min="6" max="6" width="16" hidden="0" customWidth="1"/>
    <x:col min="7" max="7" width="17" hidden="0" customWidth="1"/>
    <x:col min="8" max="8" width="17" hidden="0" customWidth="1"/>
    <x:col min="9" max="9" width="2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3" t="str">
        <x:v>Catering recipe costing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5" t="str">
        <x:v>One recipe per sheet. Enter your own costs and quantities in the yellow cells.</x:v>
      </x:c>
      <x:c r="B3" s="5"/>
      <x:c r="C3" s="5"/>
      <x:c r="D3" s="5"/>
      <x:c r="E3" s="5"/>
      <x:c r="F3" s="5"/>
      <x:c r="G3" s="5"/>
      <x:c r="H3" s="5"/>
      <x:c r="I3" s="5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6" t="str">
        <x:v>Batch ingredient cost</x:v>
      </x:c>
      <x:c r="B5" s="6"/>
      <x:c r="C5" s="6"/>
      <x:c r="D5" s="7" t="str">
        <x:f>IF(COUNTA(A12:F31)=0,"",IF(SUMPRODUCT((I12:I31&lt;&gt;"")*(I12:I31&lt;&gt;"OK"))&gt;0,"Incomplete",SUM(H12:H31)))</x:f>
      </x:c>
      <x:c r="E5" s="6"/>
      <x:c r="F5" s="6" t="str">
        <x:v>Cost per portion</x:v>
      </x:c>
      <x:c r="G5" s="6"/>
      <x:c r="H5" s="7" t="str">
        <x:f>IF(ISNUMBER(D5),IF(ISNUMBER(F7),IF(AND(F7&gt;0,F7=INT(F7)),D5/F7,"Set portions"),"Set portions"),D5)</x:f>
      </x:c>
      <x:c r="I5" s="6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4" customHeight="1">
      <x:c r="A7" s="2" t="str">
        <x:v>Currency label</x:v>
      </x:c>
      <x:c r="B7" s="9" t="str">
        <x:v>CAD</x:v>
      </x:c>
      <x:c r="C7" s="2"/>
      <x:c r="D7" s="2" t="str">
        <x:v>Portions per batch</x:v>
      </x:c>
      <x:c r="E7" s="2"/>
      <x:c r="F7" s="10"/>
      <x:c r="G7" s="2"/>
      <x:c r="H7" s="2" t="str">
        <x:v>Recipe name</x:v>
      </x:c>
      <x:c r="I7" s="9"/>
    </x:row>
    <x:row r="8" ht="24" customHeight="1">
      <x:c r="A8" s="11" t="str">
        <x:v>Ingredient cost only. Add labour, packaging, delivery, overhead and applicable tax separately when pricing a job.</x:v>
      </x:c>
      <x:c r="B8" s="11"/>
      <x:c r="C8" s="11"/>
      <x:c r="D8" s="11"/>
      <x:c r="E8" s="11"/>
      <x:c r="F8" s="11"/>
      <x:c r="G8" s="11"/>
      <x:c r="H8" s="11"/>
      <x:c r="I8" s="11"/>
    </x:row>
    <x:row r="9" ht="24" customHeight="1">
      <x:c r="A9" s="11" t="str">
        <x:v>Yellow cells: edit. White cells: formulas. Incomplete: fix the row status. Set portions: enter a positive whole number.</x:v>
      </x:c>
      <x:c r="B9" s="11"/>
      <x:c r="C9" s="11"/>
      <x:c r="D9" s="11"/>
      <x:c r="E9" s="11"/>
      <x:c r="F9" s="11"/>
      <x:c r="G9" s="11"/>
      <x:c r="H9" s="11"/>
      <x:c r="I9" s="11"/>
    </x:row>
    <x:row r="10" ht="24" customHeight="1">
      <x:c r="A10" s="13" t="str">
        <x:v>INGREDIENTS</x:v>
      </x:c>
      <x:c r="B10" s="13"/>
      <x:c r="C10" s="13"/>
      <x:c r="D10" s="13"/>
      <x:c r="E10" s="13"/>
      <x:c r="F10" s="13"/>
      <x:c r="G10" s="13"/>
      <x:c r="H10" s="13"/>
      <x:c r="I10" s="13"/>
    </x:row>
    <x:row r="11" ht="38" customHeight="1">
      <x:c r="A11" s="17" t="str">
        <x:v>Ingredient</x:v>
      </x:c>
      <x:c r="B11" s="17" t="str">
        <x:v>Base unit</x:v>
      </x:c>
      <x:c r="C11" s="17" t="str">
        <x:v>Pack quantity</x:v>
      </x:c>
      <x:c r="D11" s="17" t="str">
        <x:v>Pack price</x:v>
      </x:c>
      <x:c r="E11" s="17" t="str">
        <x:v>Usable yield</x:v>
      </x:c>
      <x:c r="F11" s="17" t="str">
        <x:v>Used in batch</x:v>
      </x:c>
      <x:c r="G11" s="17" t="str">
        <x:v>Cost / usable unit</x:v>
      </x:c>
      <x:c r="H11" s="17" t="str">
        <x:v>Line cost</x:v>
      </x:c>
      <x:c r="I11" s="17" t="str">
        <x:v>Input status</x:v>
      </x:c>
    </x:row>
    <x:row r="12" ht="26" customHeight="1">
      <x:c r="A12" s="9"/>
      <x:c r="B12" s="9"/>
      <x:c r="C12" s="23"/>
      <x:c r="D12" s="24"/>
      <x:c r="E12" s="25"/>
      <x:c r="F12" s="23"/>
      <x:c r="G12" s="26" t="str">
        <x:f>IF(I12="OK",D12/(C12*E12),"")</x:f>
      </x:c>
      <x:c r="H12" s="27" t="str">
        <x:f>IF(I12="OK",F12*G12,"")</x:f>
      </x:c>
      <x:c r="I12" s="2" t="str">
        <x:f>IF(COUNTA(A12:F12)=0,"",IF(A12="","Add ingredient",IF(AND(B12&lt;&gt;"g",B12&lt;&gt;"ml",B12&lt;&gt;"each"),"Use g, ml or each",IF(NOT(ISNUMBER(C12)),"Enter pack quantity",IF(C12&lt;=0,"Pack quantity &gt; 0",IF(NOT(ISNUMBER(D12)),"Enter pack price",IF(D12&lt;0,"Pack price &gt;= 0",IF(NOT(ISNUMBER(E12)),"Enter usable yield",IF(OR(E12&lt;=0,E12&gt;1),"Yield &gt; 0% to 100%",IF(NOT(ISNUMBER(F12)),"Enter batch quantity",IF(F12&lt;0,"Batch quantity &gt;= 0","OK")))))))))))</x:f>
      </x:c>
    </x:row>
    <x:row r="13" ht="26" customHeight="1">
      <x:c r="A13" s="9"/>
      <x:c r="B13" s="9"/>
      <x:c r="C13" s="23"/>
      <x:c r="D13" s="24"/>
      <x:c r="E13" s="25"/>
      <x:c r="F13" s="23"/>
      <x:c r="G13" s="26" t="str">
        <x:f>IF(I13="OK",D13/(C13*E13),"")</x:f>
      </x:c>
      <x:c r="H13" s="27" t="str">
        <x:f>IF(I13="OK",F13*G13,"")</x:f>
      </x:c>
      <x:c r="I13" s="2" t="str">
        <x:f>IF(COUNTA(A13:F13)=0,"",IF(A13="","Add ingredient",IF(AND(B13&lt;&gt;"g",B13&lt;&gt;"ml",B13&lt;&gt;"each"),"Use g, ml or each",IF(NOT(ISNUMBER(C13)),"Enter pack quantity",IF(C13&lt;=0,"Pack quantity &gt; 0",IF(NOT(ISNUMBER(D13)),"Enter pack price",IF(D13&lt;0,"Pack price &gt;= 0",IF(NOT(ISNUMBER(E13)),"Enter usable yield",IF(OR(E13&lt;=0,E13&gt;1),"Yield &gt; 0% to 100%",IF(NOT(ISNUMBER(F13)),"Enter batch quantity",IF(F13&lt;0,"Batch quantity &gt;= 0","OK")))))))))))</x:f>
      </x:c>
    </x:row>
    <x:row r="14" ht="26" customHeight="1">
      <x:c r="A14" s="9"/>
      <x:c r="B14" s="9"/>
      <x:c r="C14" s="23"/>
      <x:c r="D14" s="24"/>
      <x:c r="E14" s="25"/>
      <x:c r="F14" s="23"/>
      <x:c r="G14" s="26" t="str">
        <x:f>IF(I14="OK",D14/(C14*E14),"")</x:f>
      </x:c>
      <x:c r="H14" s="27" t="str">
        <x:f>IF(I14="OK",F14*G14,"")</x:f>
      </x:c>
      <x:c r="I14" s="2" t="str">
        <x:f>IF(COUNTA(A14:F14)=0,"",IF(A14="","Add ingredient",IF(AND(B14&lt;&gt;"g",B14&lt;&gt;"ml",B14&lt;&gt;"each"),"Use g, ml or each",IF(NOT(ISNUMBER(C14)),"Enter pack quantity",IF(C14&lt;=0,"Pack quantity &gt; 0",IF(NOT(ISNUMBER(D14)),"Enter pack price",IF(D14&lt;0,"Pack price &gt;= 0",IF(NOT(ISNUMBER(E14)),"Enter usable yield",IF(OR(E14&lt;=0,E14&gt;1),"Yield &gt; 0% to 100%",IF(NOT(ISNUMBER(F14)),"Enter batch quantity",IF(F14&lt;0,"Batch quantity &gt;= 0","OK")))))))))))</x:f>
      </x:c>
    </x:row>
    <x:row r="15" ht="26" customHeight="1">
      <x:c r="A15" s="9"/>
      <x:c r="B15" s="9"/>
      <x:c r="C15" s="23"/>
      <x:c r="D15" s="24"/>
      <x:c r="E15" s="25"/>
      <x:c r="F15" s="23"/>
      <x:c r="G15" s="26" t="str">
        <x:f>IF(I15="OK",D15/(C15*E15),"")</x:f>
      </x:c>
      <x:c r="H15" s="27" t="str">
        <x:f>IF(I15="OK",F15*G15,"")</x:f>
      </x:c>
      <x:c r="I15" s="2" t="str">
        <x:f>IF(COUNTA(A15:F15)=0,"",IF(A15="","Add ingredient",IF(AND(B15&lt;&gt;"g",B15&lt;&gt;"ml",B15&lt;&gt;"each"),"Use g, ml or each",IF(NOT(ISNUMBER(C15)),"Enter pack quantity",IF(C15&lt;=0,"Pack quantity &gt; 0",IF(NOT(ISNUMBER(D15)),"Enter pack price",IF(D15&lt;0,"Pack price &gt;= 0",IF(NOT(ISNUMBER(E15)),"Enter usable yield",IF(OR(E15&lt;=0,E15&gt;1),"Yield &gt; 0% to 100%",IF(NOT(ISNUMBER(F15)),"Enter batch quantity",IF(F15&lt;0,"Batch quantity &gt;= 0","OK")))))))))))</x:f>
      </x:c>
    </x:row>
    <x:row r="16" ht="26" customHeight="1">
      <x:c r="A16" s="9"/>
      <x:c r="B16" s="9"/>
      <x:c r="C16" s="23"/>
      <x:c r="D16" s="24"/>
      <x:c r="E16" s="25"/>
      <x:c r="F16" s="23"/>
      <x:c r="G16" s="26" t="str">
        <x:f>IF(I16="OK",D16/(C16*E16),"")</x:f>
      </x:c>
      <x:c r="H16" s="27" t="str">
        <x:f>IF(I16="OK",F16*G16,"")</x:f>
      </x:c>
      <x:c r="I16" s="2" t="str">
        <x:f>IF(COUNTA(A16:F16)=0,"",IF(A16="","Add ingredient",IF(AND(B16&lt;&gt;"g",B16&lt;&gt;"ml",B16&lt;&gt;"each"),"Use g, ml or each",IF(NOT(ISNUMBER(C16)),"Enter pack quantity",IF(C16&lt;=0,"Pack quantity &gt; 0",IF(NOT(ISNUMBER(D16)),"Enter pack price",IF(D16&lt;0,"Pack price &gt;= 0",IF(NOT(ISNUMBER(E16)),"Enter usable yield",IF(OR(E16&lt;=0,E16&gt;1),"Yield &gt; 0% to 100%",IF(NOT(ISNUMBER(F16)),"Enter batch quantity",IF(F16&lt;0,"Batch quantity &gt;= 0","OK")))))))))))</x:f>
      </x:c>
    </x:row>
    <x:row r="17" ht="26" customHeight="1">
      <x:c r="A17" s="9"/>
      <x:c r="B17" s="9"/>
      <x:c r="C17" s="23"/>
      <x:c r="D17" s="24"/>
      <x:c r="E17" s="25"/>
      <x:c r="F17" s="23"/>
      <x:c r="G17" s="26" t="str">
        <x:f>IF(I17="OK",D17/(C17*E17),"")</x:f>
      </x:c>
      <x:c r="H17" s="27" t="str">
        <x:f>IF(I17="OK",F17*G17,"")</x:f>
      </x:c>
      <x:c r="I17" s="2" t="str">
        <x:f>IF(COUNTA(A17:F17)=0,"",IF(A17="","Add ingredient",IF(AND(B17&lt;&gt;"g",B17&lt;&gt;"ml",B17&lt;&gt;"each"),"Use g, ml or each",IF(NOT(ISNUMBER(C17)),"Enter pack quantity",IF(C17&lt;=0,"Pack quantity &gt; 0",IF(NOT(ISNUMBER(D17)),"Enter pack price",IF(D17&lt;0,"Pack price &gt;= 0",IF(NOT(ISNUMBER(E17)),"Enter usable yield",IF(OR(E17&lt;=0,E17&gt;1),"Yield &gt; 0% to 100%",IF(NOT(ISNUMBER(F17)),"Enter batch quantity",IF(F17&lt;0,"Batch quantity &gt;= 0","OK")))))))))))</x:f>
      </x:c>
    </x:row>
    <x:row r="18" ht="26" customHeight="1">
      <x:c r="A18" s="9"/>
      <x:c r="B18" s="9"/>
      <x:c r="C18" s="23"/>
      <x:c r="D18" s="24"/>
      <x:c r="E18" s="25"/>
      <x:c r="F18" s="23"/>
      <x:c r="G18" s="26" t="str">
        <x:f>IF(I18="OK",D18/(C18*E18),"")</x:f>
      </x:c>
      <x:c r="H18" s="27" t="str">
        <x:f>IF(I18="OK",F18*G18,"")</x:f>
      </x:c>
      <x:c r="I18" s="2" t="str">
        <x:f>IF(COUNTA(A18:F18)=0,"",IF(A18="","Add ingredient",IF(AND(B18&lt;&gt;"g",B18&lt;&gt;"ml",B18&lt;&gt;"each"),"Use g, ml or each",IF(NOT(ISNUMBER(C18)),"Enter pack quantity",IF(C18&lt;=0,"Pack quantity &gt; 0",IF(NOT(ISNUMBER(D18)),"Enter pack price",IF(D18&lt;0,"Pack price &gt;= 0",IF(NOT(ISNUMBER(E18)),"Enter usable yield",IF(OR(E18&lt;=0,E18&gt;1),"Yield &gt; 0% to 100%",IF(NOT(ISNUMBER(F18)),"Enter batch quantity",IF(F18&lt;0,"Batch quantity &gt;= 0","OK")))))))))))</x:f>
      </x:c>
    </x:row>
    <x:row r="19" ht="26" customHeight="1">
      <x:c r="A19" s="9"/>
      <x:c r="B19" s="9"/>
      <x:c r="C19" s="23"/>
      <x:c r="D19" s="24"/>
      <x:c r="E19" s="25"/>
      <x:c r="F19" s="23"/>
      <x:c r="G19" s="26" t="str">
        <x:f>IF(I19="OK",D19/(C19*E19),"")</x:f>
      </x:c>
      <x:c r="H19" s="27" t="str">
        <x:f>IF(I19="OK",F19*G19,"")</x:f>
      </x:c>
      <x:c r="I19" s="2" t="str">
        <x:f>IF(COUNTA(A19:F19)=0,"",IF(A19="","Add ingredient",IF(AND(B19&lt;&gt;"g",B19&lt;&gt;"ml",B19&lt;&gt;"each"),"Use g, ml or each",IF(NOT(ISNUMBER(C19)),"Enter pack quantity",IF(C19&lt;=0,"Pack quantity &gt; 0",IF(NOT(ISNUMBER(D19)),"Enter pack price",IF(D19&lt;0,"Pack price &gt;= 0",IF(NOT(ISNUMBER(E19)),"Enter usable yield",IF(OR(E19&lt;=0,E19&gt;1),"Yield &gt; 0% to 100%",IF(NOT(ISNUMBER(F19)),"Enter batch quantity",IF(F19&lt;0,"Batch quantity &gt;= 0","OK")))))))))))</x:f>
      </x:c>
    </x:row>
    <x:row r="20" ht="26" customHeight="1">
      <x:c r="A20" s="9"/>
      <x:c r="B20" s="9"/>
      <x:c r="C20" s="23"/>
      <x:c r="D20" s="24"/>
      <x:c r="E20" s="25"/>
      <x:c r="F20" s="23"/>
      <x:c r="G20" s="26" t="str">
        <x:f>IF(I20="OK",D20/(C20*E20),"")</x:f>
      </x:c>
      <x:c r="H20" s="27" t="str">
        <x:f>IF(I20="OK",F20*G20,"")</x:f>
      </x:c>
      <x:c r="I20" s="2" t="str">
        <x:f>IF(COUNTA(A20:F20)=0,"",IF(A20="","Add ingredient",IF(AND(B20&lt;&gt;"g",B20&lt;&gt;"ml",B20&lt;&gt;"each"),"Use g, ml or each",IF(NOT(ISNUMBER(C20)),"Enter pack quantity",IF(C20&lt;=0,"Pack quantity &gt; 0",IF(NOT(ISNUMBER(D20)),"Enter pack price",IF(D20&lt;0,"Pack price &gt;= 0",IF(NOT(ISNUMBER(E20)),"Enter usable yield",IF(OR(E20&lt;=0,E20&gt;1),"Yield &gt; 0% to 100%",IF(NOT(ISNUMBER(F20)),"Enter batch quantity",IF(F20&lt;0,"Batch quantity &gt;= 0","OK")))))))))))</x:f>
      </x:c>
    </x:row>
    <x:row r="21" ht="26" customHeight="1">
      <x:c r="A21" s="9"/>
      <x:c r="B21" s="9"/>
      <x:c r="C21" s="23"/>
      <x:c r="D21" s="24"/>
      <x:c r="E21" s="25"/>
      <x:c r="F21" s="23"/>
      <x:c r="G21" s="26" t="str">
        <x:f>IF(I21="OK",D21/(C21*E21),"")</x:f>
      </x:c>
      <x:c r="H21" s="27" t="str">
        <x:f>IF(I21="OK",F21*G21,"")</x:f>
      </x:c>
      <x:c r="I21" s="2" t="str">
        <x:f>IF(COUNTA(A21:F21)=0,"",IF(A21="","Add ingredient",IF(AND(B21&lt;&gt;"g",B21&lt;&gt;"ml",B21&lt;&gt;"each"),"Use g, ml or each",IF(NOT(ISNUMBER(C21)),"Enter pack quantity",IF(C21&lt;=0,"Pack quantity &gt; 0",IF(NOT(ISNUMBER(D21)),"Enter pack price",IF(D21&lt;0,"Pack price &gt;= 0",IF(NOT(ISNUMBER(E21)),"Enter usable yield",IF(OR(E21&lt;=0,E21&gt;1),"Yield &gt; 0% to 100%",IF(NOT(ISNUMBER(F21)),"Enter batch quantity",IF(F21&lt;0,"Batch quantity &gt;= 0","OK")))))))))))</x:f>
      </x:c>
    </x:row>
    <x:row r="22" ht="26" customHeight="1">
      <x:c r="A22" s="9"/>
      <x:c r="B22" s="9"/>
      <x:c r="C22" s="23"/>
      <x:c r="D22" s="24"/>
      <x:c r="E22" s="25"/>
      <x:c r="F22" s="23"/>
      <x:c r="G22" s="26" t="str">
        <x:f>IF(I22="OK",D22/(C22*E22),"")</x:f>
      </x:c>
      <x:c r="H22" s="27" t="str">
        <x:f>IF(I22="OK",F22*G22,"")</x:f>
      </x:c>
      <x:c r="I22" s="2" t="str">
        <x:f>IF(COUNTA(A22:F22)=0,"",IF(A22="","Add ingredient",IF(AND(B22&lt;&gt;"g",B22&lt;&gt;"ml",B22&lt;&gt;"each"),"Use g, ml or each",IF(NOT(ISNUMBER(C22)),"Enter pack quantity",IF(C22&lt;=0,"Pack quantity &gt; 0",IF(NOT(ISNUMBER(D22)),"Enter pack price",IF(D22&lt;0,"Pack price &gt;= 0",IF(NOT(ISNUMBER(E22)),"Enter usable yield",IF(OR(E22&lt;=0,E22&gt;1),"Yield &gt; 0% to 100%",IF(NOT(ISNUMBER(F22)),"Enter batch quantity",IF(F22&lt;0,"Batch quantity &gt;= 0","OK")))))))))))</x:f>
      </x:c>
    </x:row>
    <x:row r="23" ht="26" customHeight="1">
      <x:c r="A23" s="9"/>
      <x:c r="B23" s="9"/>
      <x:c r="C23" s="23"/>
      <x:c r="D23" s="24"/>
      <x:c r="E23" s="25"/>
      <x:c r="F23" s="23"/>
      <x:c r="G23" s="26" t="str">
        <x:f>IF(I23="OK",D23/(C23*E23),"")</x:f>
      </x:c>
      <x:c r="H23" s="27" t="str">
        <x:f>IF(I23="OK",F23*G23,"")</x:f>
      </x:c>
      <x:c r="I23" s="2" t="str">
        <x:f>IF(COUNTA(A23:F23)=0,"",IF(A23="","Add ingredient",IF(AND(B23&lt;&gt;"g",B23&lt;&gt;"ml",B23&lt;&gt;"each"),"Use g, ml or each",IF(NOT(ISNUMBER(C23)),"Enter pack quantity",IF(C23&lt;=0,"Pack quantity &gt; 0",IF(NOT(ISNUMBER(D23)),"Enter pack price",IF(D23&lt;0,"Pack price &gt;= 0",IF(NOT(ISNUMBER(E23)),"Enter usable yield",IF(OR(E23&lt;=0,E23&gt;1),"Yield &gt; 0% to 100%",IF(NOT(ISNUMBER(F23)),"Enter batch quantity",IF(F23&lt;0,"Batch quantity &gt;= 0","OK")))))))))))</x:f>
      </x:c>
    </x:row>
    <x:row r="24" ht="26" customHeight="1">
      <x:c r="A24" s="9"/>
      <x:c r="B24" s="9"/>
      <x:c r="C24" s="23"/>
      <x:c r="D24" s="24"/>
      <x:c r="E24" s="25"/>
      <x:c r="F24" s="23"/>
      <x:c r="G24" s="26" t="str">
        <x:f>IF(I24="OK",D24/(C24*E24),"")</x:f>
      </x:c>
      <x:c r="H24" s="27" t="str">
        <x:f>IF(I24="OK",F24*G24,"")</x:f>
      </x:c>
      <x:c r="I24" s="2" t="str">
        <x:f>IF(COUNTA(A24:F24)=0,"",IF(A24="","Add ingredient",IF(AND(B24&lt;&gt;"g",B24&lt;&gt;"ml",B24&lt;&gt;"each"),"Use g, ml or each",IF(NOT(ISNUMBER(C24)),"Enter pack quantity",IF(C24&lt;=0,"Pack quantity &gt; 0",IF(NOT(ISNUMBER(D24)),"Enter pack price",IF(D24&lt;0,"Pack price &gt;= 0",IF(NOT(ISNUMBER(E24)),"Enter usable yield",IF(OR(E24&lt;=0,E24&gt;1),"Yield &gt; 0% to 100%",IF(NOT(ISNUMBER(F24)),"Enter batch quantity",IF(F24&lt;0,"Batch quantity &gt;= 0","OK")))))))))))</x:f>
      </x:c>
    </x:row>
    <x:row r="25" ht="26" customHeight="1">
      <x:c r="A25" s="9"/>
      <x:c r="B25" s="9"/>
      <x:c r="C25" s="23"/>
      <x:c r="D25" s="24"/>
      <x:c r="E25" s="25"/>
      <x:c r="F25" s="23"/>
      <x:c r="G25" s="26" t="str">
        <x:f>IF(I25="OK",D25/(C25*E25),"")</x:f>
      </x:c>
      <x:c r="H25" s="27" t="str">
        <x:f>IF(I25="OK",F25*G25,"")</x:f>
      </x:c>
      <x:c r="I25" s="2" t="str">
        <x:f>IF(COUNTA(A25:F25)=0,"",IF(A25="","Add ingredient",IF(AND(B25&lt;&gt;"g",B25&lt;&gt;"ml",B25&lt;&gt;"each"),"Use g, ml or each",IF(NOT(ISNUMBER(C25)),"Enter pack quantity",IF(C25&lt;=0,"Pack quantity &gt; 0",IF(NOT(ISNUMBER(D25)),"Enter pack price",IF(D25&lt;0,"Pack price &gt;= 0",IF(NOT(ISNUMBER(E25)),"Enter usable yield",IF(OR(E25&lt;=0,E25&gt;1),"Yield &gt; 0% to 100%",IF(NOT(ISNUMBER(F25)),"Enter batch quantity",IF(F25&lt;0,"Batch quantity &gt;= 0","OK")))))))))))</x:f>
      </x:c>
    </x:row>
    <x:row r="26" ht="26" customHeight="1">
      <x:c r="A26" s="9"/>
      <x:c r="B26" s="9"/>
      <x:c r="C26" s="23"/>
      <x:c r="D26" s="24"/>
      <x:c r="E26" s="25"/>
      <x:c r="F26" s="23"/>
      <x:c r="G26" s="26" t="str">
        <x:f>IF(I26="OK",D26/(C26*E26),"")</x:f>
      </x:c>
      <x:c r="H26" s="27" t="str">
        <x:f>IF(I26="OK",F26*G26,"")</x:f>
      </x:c>
      <x:c r="I26" s="2" t="str">
        <x:f>IF(COUNTA(A26:F26)=0,"",IF(A26="","Add ingredient",IF(AND(B26&lt;&gt;"g",B26&lt;&gt;"ml",B26&lt;&gt;"each"),"Use g, ml or each",IF(NOT(ISNUMBER(C26)),"Enter pack quantity",IF(C26&lt;=0,"Pack quantity &gt; 0",IF(NOT(ISNUMBER(D26)),"Enter pack price",IF(D26&lt;0,"Pack price &gt;= 0",IF(NOT(ISNUMBER(E26)),"Enter usable yield",IF(OR(E26&lt;=0,E26&gt;1),"Yield &gt; 0% to 100%",IF(NOT(ISNUMBER(F26)),"Enter batch quantity",IF(F26&lt;0,"Batch quantity &gt;= 0","OK")))))))))))</x:f>
      </x:c>
    </x:row>
    <x:row r="27" ht="26" customHeight="1">
      <x:c r="A27" s="9"/>
      <x:c r="B27" s="9"/>
      <x:c r="C27" s="23"/>
      <x:c r="D27" s="24"/>
      <x:c r="E27" s="25"/>
      <x:c r="F27" s="23"/>
      <x:c r="G27" s="26" t="str">
        <x:f>IF(I27="OK",D27/(C27*E27),"")</x:f>
      </x:c>
      <x:c r="H27" s="27" t="str">
        <x:f>IF(I27="OK",F27*G27,"")</x:f>
      </x:c>
      <x:c r="I27" s="2" t="str">
        <x:f>IF(COUNTA(A27:F27)=0,"",IF(A27="","Add ingredient",IF(AND(B27&lt;&gt;"g",B27&lt;&gt;"ml",B27&lt;&gt;"each"),"Use g, ml or each",IF(NOT(ISNUMBER(C27)),"Enter pack quantity",IF(C27&lt;=0,"Pack quantity &gt; 0",IF(NOT(ISNUMBER(D27)),"Enter pack price",IF(D27&lt;0,"Pack price &gt;= 0",IF(NOT(ISNUMBER(E27)),"Enter usable yield",IF(OR(E27&lt;=0,E27&gt;1),"Yield &gt; 0% to 100%",IF(NOT(ISNUMBER(F27)),"Enter batch quantity",IF(F27&lt;0,"Batch quantity &gt;= 0","OK")))))))))))</x:f>
      </x:c>
    </x:row>
    <x:row r="28" ht="26" customHeight="1">
      <x:c r="A28" s="9"/>
      <x:c r="B28" s="9"/>
      <x:c r="C28" s="23"/>
      <x:c r="D28" s="24"/>
      <x:c r="E28" s="25"/>
      <x:c r="F28" s="23"/>
      <x:c r="G28" s="26" t="str">
        <x:f>IF(I28="OK",D28/(C28*E28),"")</x:f>
      </x:c>
      <x:c r="H28" s="27" t="str">
        <x:f>IF(I28="OK",F28*G28,"")</x:f>
      </x:c>
      <x:c r="I28" s="2" t="str">
        <x:f>IF(COUNTA(A28:F28)=0,"",IF(A28="","Add ingredient",IF(AND(B28&lt;&gt;"g",B28&lt;&gt;"ml",B28&lt;&gt;"each"),"Use g, ml or each",IF(NOT(ISNUMBER(C28)),"Enter pack quantity",IF(C28&lt;=0,"Pack quantity &gt; 0",IF(NOT(ISNUMBER(D28)),"Enter pack price",IF(D28&lt;0,"Pack price &gt;= 0",IF(NOT(ISNUMBER(E28)),"Enter usable yield",IF(OR(E28&lt;=0,E28&gt;1),"Yield &gt; 0% to 100%",IF(NOT(ISNUMBER(F28)),"Enter batch quantity",IF(F28&lt;0,"Batch quantity &gt;= 0","OK")))))))))))</x:f>
      </x:c>
    </x:row>
    <x:row r="29" ht="26" customHeight="1">
      <x:c r="A29" s="9"/>
      <x:c r="B29" s="9"/>
      <x:c r="C29" s="23"/>
      <x:c r="D29" s="24"/>
      <x:c r="E29" s="25"/>
      <x:c r="F29" s="23"/>
      <x:c r="G29" s="26" t="str">
        <x:f>IF(I29="OK",D29/(C29*E29),"")</x:f>
      </x:c>
      <x:c r="H29" s="27" t="str">
        <x:f>IF(I29="OK",F29*G29,"")</x:f>
      </x:c>
      <x:c r="I29" s="2" t="str">
        <x:f>IF(COUNTA(A29:F29)=0,"",IF(A29="","Add ingredient",IF(AND(B29&lt;&gt;"g",B29&lt;&gt;"ml",B29&lt;&gt;"each"),"Use g, ml or each",IF(NOT(ISNUMBER(C29)),"Enter pack quantity",IF(C29&lt;=0,"Pack quantity &gt; 0",IF(NOT(ISNUMBER(D29)),"Enter pack price",IF(D29&lt;0,"Pack price &gt;= 0",IF(NOT(ISNUMBER(E29)),"Enter usable yield",IF(OR(E29&lt;=0,E29&gt;1),"Yield &gt; 0% to 100%",IF(NOT(ISNUMBER(F29)),"Enter batch quantity",IF(F29&lt;0,"Batch quantity &gt;= 0","OK")))))))))))</x:f>
      </x:c>
    </x:row>
    <x:row r="30" ht="26" customHeight="1">
      <x:c r="A30" s="9"/>
      <x:c r="B30" s="9"/>
      <x:c r="C30" s="23"/>
      <x:c r="D30" s="24"/>
      <x:c r="E30" s="25"/>
      <x:c r="F30" s="23"/>
      <x:c r="G30" s="26" t="str">
        <x:f>IF(I30="OK",D30/(C30*E30),"")</x:f>
      </x:c>
      <x:c r="H30" s="27" t="str">
        <x:f>IF(I30="OK",F30*G30,"")</x:f>
      </x:c>
      <x:c r="I30" s="2" t="str">
        <x:f>IF(COUNTA(A30:F30)=0,"",IF(A30="","Add ingredient",IF(AND(B30&lt;&gt;"g",B30&lt;&gt;"ml",B30&lt;&gt;"each"),"Use g, ml or each",IF(NOT(ISNUMBER(C30)),"Enter pack quantity",IF(C30&lt;=0,"Pack quantity &gt; 0",IF(NOT(ISNUMBER(D30)),"Enter pack price",IF(D30&lt;0,"Pack price &gt;= 0",IF(NOT(ISNUMBER(E30)),"Enter usable yield",IF(OR(E30&lt;=0,E30&gt;1),"Yield &gt; 0% to 100%",IF(NOT(ISNUMBER(F30)),"Enter batch quantity",IF(F30&lt;0,"Batch quantity &gt;= 0","OK")))))))))))</x:f>
      </x:c>
    </x:row>
    <x:row r="31" ht="26" customHeight="1">
      <x:c r="A31" s="9"/>
      <x:c r="B31" s="9"/>
      <x:c r="C31" s="23"/>
      <x:c r="D31" s="24"/>
      <x:c r="E31" s="25"/>
      <x:c r="F31" s="23"/>
      <x:c r="G31" s="26" t="str">
        <x:f>IF(I31="OK",D31/(C31*E31),"")</x:f>
      </x:c>
      <x:c r="H31" s="27" t="str">
        <x:f>IF(I31="OK",F31*G31,"")</x:f>
      </x:c>
      <x:c r="I31" s="2" t="str">
        <x:f>IF(COUNTA(A31:F31)=0,"",IF(A31="","Add ingredient",IF(AND(B31&lt;&gt;"g",B31&lt;&gt;"ml",B31&lt;&gt;"each"),"Use g, ml or each",IF(NOT(ISNUMBER(C31)),"Enter pack quantity",IF(C31&lt;=0,"Pack quantity &gt; 0",IF(NOT(ISNUMBER(D31)),"Enter pack price",IF(D31&lt;0,"Pack price &gt;= 0",IF(NOT(ISNUMBER(E31)),"Enter usable yield",IF(OR(E31&lt;=0,E31&gt;1),"Yield &gt; 0% to 100%",IF(NOT(ISNUMBER(F31)),"Enter batch quantity",IF(F31&lt;0,"Batch quantity &gt;= 0","OK")))))))))))</x:f>
      </x:c>
    </x:row>
    <x:row r="32" ht="24" customHeight="1">
      <x:c r="A32" s="28"/>
      <x:c r="B32" s="28"/>
      <x:c r="C32" s="28"/>
      <x:c r="D32" s="28"/>
      <x:c r="E32" s="28"/>
      <x:c r="F32" s="28"/>
      <x:c r="G32" s="28"/>
      <x:c r="H32" s="28"/>
      <x:c r="I32" s="28"/>
    </x:row>
    <x:row r="33" ht="24" customHeight="1">
      <x:c r="A33" s="29" t="str">
        <x:v>HOW TO USE</x:v>
      </x:c>
      <x:c r="B33" s="29"/>
      <x:c r="C33" s="29"/>
      <x:c r="D33" s="29"/>
      <x:c r="E33" s="29"/>
      <x:c r="F33" s="29"/>
      <x:c r="G33" s="29"/>
      <x:c r="H33" s="29"/>
      <x:c r="I33" s="29"/>
    </x:row>
    <x:row r="34" ht="24" customHeight="1">
      <x:c r="A34" s="2" t="str">
        <x:v>Use one currency throughout. The currency cell labels amounts; it does not convert money.</x:v>
      </x:c>
      <x:c r="B34" s="2"/>
      <x:c r="C34" s="2"/>
      <x:c r="D34" s="2"/>
      <x:c r="E34" s="2"/>
      <x:c r="F34" s="2"/>
      <x:c r="G34" s="2"/>
      <x:c r="H34" s="2"/>
      <x:c r="I34" s="2"/>
    </x:row>
    <x:row r="35" ht="24" customHeight="1">
      <x:c r="A35" s="2" t="str">
        <x:v>Use the same base unit for pack quantity and batch quantity on each row: g, ml or each. Convert kg and L first.</x:v>
      </x:c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A36" s="2" t="str">
        <x:v>Usable yield is the measured share left after trim or draining. Enter 80% for 800 g usable from 1,000 g purchased.</x:v>
      </x:c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2" t="str">
        <x:v>Batch quantity is measured at that same usable stage. For rice, cost the dry rice before water is added.</x:v>
      </x:c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A38" s="2" t="str">
        <x:v>Each line = pack price / (pack quantity x usable yield) x usable quantity used. Blank rows are ignored.</x:v>
      </x:c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A39" s="2" t="str">
        <x:v>Zero pack price is allowed. Missing price is incomplete. Enter 100% only when it matches your measured basis.</x:v>
      </x:c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2" t="str">
        <x:v>Changing portions changes the divisor only. It does not scale ingredients or establish safe serving sizes.</x:v>
      </x:c>
      <x:c r="B40" s="2"/>
      <x:c r="C40" s="2"/>
      <x:c r="D40" s="2"/>
      <x:c r="E40" s="2"/>
      <x:c r="F40" s="2"/>
      <x:c r="G40" s="2"/>
      <x:c r="H40" s="2"/>
      <x:c r="I40" s="2"/>
    </x:row>
    <x:row r="41" ht="24" customHeight="1">
      <x:c r="A41" s="2" t="str">
        <x:v>Use up to 20 ingredient rows. Duplicate the sheet for another recipe; inserting more rows is not supported.</x:v>
      </x:c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A42" s="2" t="str">
        <x:v>Carry each recipe total once into the job estimate. Do not count the same ingredients again as a second cost.</x:v>
      </x:c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A43" s="2" t="str">
        <x:v>This file stays separate from CaterScale. It does not import, sync or create menus, quotes or accounts.</x:v>
      </x:c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A45" s="11" t="str">
        <x:v>Sources: BCcampus, Basic Kitchen and Food Service Management (2015), food costing and yield testing.</x:v>
      </x:c>
      <x:c r="B45" s="11"/>
      <x:c r="C45" s="11"/>
      <x:c r="D45" s="11"/>
      <x:c r="E45" s="11"/>
      <x:c r="F45" s="11"/>
      <x:c r="G45" s="11"/>
      <x:c r="H45" s="11"/>
      <x:c r="I45" s="11"/>
    </x:row>
    <x:row r="46" ht="24" customHeight="1">
      <x:c r="A46" s="11" t="str">
        <x:v>https://opentextbc.ca/basickitchenandfoodservicemanagement/chapter/controlling-food-costs/</x:v>
      </x:c>
      <x:c r="B46" s="11"/>
      <x:c r="C46" s="11"/>
      <x:c r="D46" s="11"/>
      <x:c r="E46" s="11"/>
      <x:c r="F46" s="11"/>
      <x:c r="G46" s="11"/>
      <x:c r="H46" s="11"/>
      <x:c r="I46" s="11"/>
    </x:row>
    <x:row r="47" ht="24" customHeight="1">
      <x:c r="A47" s="11" t="str">
        <x:v>https://opentextbc.ca/basickitchenandfoodservicemanagement/chapter/yield-testing/</x:v>
      </x:c>
      <x:c r="B47" s="11"/>
      <x:c r="C47" s="11"/>
      <x:c r="D47" s="11"/>
      <x:c r="E47" s="11"/>
      <x:c r="F47" s="11"/>
      <x:c r="G47" s="11"/>
      <x:c r="H47" s="11"/>
      <x:c r="I47" s="11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4" customHeight="1">
      <x:c r="A49" s="30" t="str">
        <x:v>Ready to quote your first booking? Start your 14-day free trial at https://caterscale.com/</x:v>
      </x:c>
      <x:c r="B49" s="30"/>
      <x:c r="C49" s="30"/>
      <x:c r="D49" s="30"/>
      <x:c r="E49" s="30"/>
      <x:c r="F49" s="30"/>
      <x:c r="G49" s="30"/>
      <x:c r="H49" s="30"/>
      <x:c r="I49" s="30"/>
    </x:row>
  </x:sheetData>
  <x:conditionalFormatting sqref="I12:I31">
    <x:cfRule type="expression" dxfId="0" priority="1">
      <x:formula>AND(I12&lt;&gt;"",I12&lt;&gt;"OK")</x:formula>
    </x:cfRule>
  </x:conditionalFormatting>
  <x:conditionalFormatting sqref="D5:D5">
    <x:cfRule type="containsText" dxfId="1" priority="2" operator="containsText" text="Incomplete"/>
  </x:conditionalFormatting>
  <x:conditionalFormatting sqref="H5:H5">
    <x:cfRule type="containsText" dxfId="2" priority="3" operator="containsText" text="Set portions"/>
  </x:conditionalFormatting>
  <x:dataValidations count="2">
    <x:dataValidation type="whole" operator="between" sqref="F7">
      <x:formula1>1</x:formula1>
      <x:formula2>1000000</x:formula2>
    </x:dataValidation>
    <x:dataValidation type="list" sqref="B12:B31">
      <x:formula1>"g,ml,each"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1816F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1" hidden="0" customWidth="1"/>
    <x:col min="2" max="2" width="11" hidden="0" customWidth="1"/>
    <x:col min="3" max="3" width="14" hidden="0" customWidth="1"/>
    <x:col min="4" max="4" width="15" hidden="0" customWidth="1"/>
    <x:col min="5" max="5" width="15" hidden="0" customWidth="1"/>
    <x:col min="6" max="6" width="16" hidden="0" customWidth="1"/>
    <x:col min="7" max="7" width="17" hidden="0" customWidth="1"/>
    <x:col min="8" max="8" width="17" hidden="0" customWidth="1"/>
    <x:col min="9" max="9" width="2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3" t="str">
        <x:v>Catering recipe costing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5" t="str">
        <x:v>Fictional arithmetic exercise. Prices, yields and portions are invented, not operating recommendations.</x:v>
      </x:c>
      <x:c r="B3" s="5"/>
      <x:c r="C3" s="5"/>
      <x:c r="D3" s="5"/>
      <x:c r="E3" s="5"/>
      <x:c r="F3" s="5"/>
      <x:c r="G3" s="5"/>
      <x:c r="H3" s="5"/>
      <x:c r="I3" s="5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6" t="str">
        <x:v>Batch ingredient cost</x:v>
      </x:c>
      <x:c r="B5" s="6"/>
      <x:c r="C5" s="6"/>
      <x:c r="D5" s="7" t="n">
        <x:f>IF(COUNTA(A12:F31)=0,"",IF(SUMPRODUCT((I12:I31&lt;&gt;"")*(I12:I31&lt;&gt;"OK"))&gt;0,"Incomplete",SUM(H12:H31)))</x:f>
        <x:v>8.9</x:v>
      </x:c>
      <x:c r="E5" s="6"/>
      <x:c r="F5" s="6" t="str">
        <x:v>Cost per portion</x:v>
      </x:c>
      <x:c r="G5" s="6"/>
      <x:c r="H5" s="7" t="n">
        <x:f>IF(ISNUMBER(D5),IF(ISNUMBER(F7),IF(AND(F7&gt;0,F7=INT(F7)),D5/F7,"Set portions"),"Set portions"),D5)</x:f>
        <x:v>0.89</x:v>
      </x:c>
      <x:c r="I5" s="6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4" customHeight="1">
      <x:c r="A7" s="2" t="str">
        <x:v>Currency label</x:v>
      </x:c>
      <x:c r="B7" s="9" t="str">
        <x:v>CAD</x:v>
      </x:c>
      <x:c r="C7" s="2"/>
      <x:c r="D7" s="2" t="str">
        <x:v>Portions per batch</x:v>
      </x:c>
      <x:c r="E7" s="2"/>
      <x:c r="F7" s="10" t="n">
        <x:v>10</x:v>
      </x:c>
      <x:c r="G7" s="2"/>
      <x:c r="H7" s="2" t="str">
        <x:v>Recipe name</x:v>
      </x:c>
      <x:c r="I7" s="9" t="str">
        <x:v>Practice batch A</x:v>
      </x:c>
    </x:row>
    <x:row r="8" ht="24" customHeight="1">
      <x:c r="A8" s="11" t="str">
        <x:v>Ingredient cost only. Add labour, packaging, delivery, overhead and applicable tax separately when pricing a job.</x:v>
      </x:c>
      <x:c r="B8" s="11"/>
      <x:c r="C8" s="11"/>
      <x:c r="D8" s="11"/>
      <x:c r="E8" s="11"/>
      <x:c r="F8" s="11"/>
      <x:c r="G8" s="11"/>
      <x:c r="H8" s="11"/>
      <x:c r="I8" s="11"/>
    </x:row>
    <x:row r="9" ht="24" customHeight="1">
      <x:c r="A9" s="11" t="str">
        <x:v>Yellow cells: edit. White cells: formulas. Incomplete: fix the row status. Set portions: enter a positive whole number.</x:v>
      </x:c>
      <x:c r="B9" s="11"/>
      <x:c r="C9" s="11"/>
      <x:c r="D9" s="11"/>
      <x:c r="E9" s="11"/>
      <x:c r="F9" s="11"/>
      <x:c r="G9" s="11"/>
      <x:c r="H9" s="11"/>
      <x:c r="I9" s="11"/>
    </x:row>
    <x:row r="10" ht="24" customHeight="1">
      <x:c r="A10" s="13" t="str">
        <x:v>INGREDIENTS</x:v>
      </x:c>
      <x:c r="B10" s="13"/>
      <x:c r="C10" s="13"/>
      <x:c r="D10" s="13"/>
      <x:c r="E10" s="13"/>
      <x:c r="F10" s="13"/>
      <x:c r="G10" s="13"/>
      <x:c r="H10" s="13"/>
      <x:c r="I10" s="13"/>
    </x:row>
    <x:row r="11" ht="38" customHeight="1">
      <x:c r="A11" s="17" t="str">
        <x:v>Ingredient</x:v>
      </x:c>
      <x:c r="B11" s="17" t="str">
        <x:v>Base unit</x:v>
      </x:c>
      <x:c r="C11" s="17" t="str">
        <x:v>Pack quantity</x:v>
      </x:c>
      <x:c r="D11" s="17" t="str">
        <x:v>Pack price</x:v>
      </x:c>
      <x:c r="E11" s="17" t="str">
        <x:v>Usable yield</x:v>
      </x:c>
      <x:c r="F11" s="17" t="str">
        <x:v>Used in batch</x:v>
      </x:c>
      <x:c r="G11" s="17" t="str">
        <x:v>Cost / usable unit</x:v>
      </x:c>
      <x:c r="H11" s="17" t="str">
        <x:v>Line cost</x:v>
      </x:c>
      <x:c r="I11" s="17" t="str">
        <x:v>Input status</x:v>
      </x:c>
    </x:row>
    <x:row r="12" ht="26" customHeight="1">
      <x:c r="A12" s="9" t="str">
        <x:v>Carrots, before trimming</x:v>
      </x:c>
      <x:c r="B12" s="9" t="str">
        <x:v>g</x:v>
      </x:c>
      <x:c r="C12" s="23" t="n">
        <x:v>1000</x:v>
      </x:c>
      <x:c r="D12" s="24" t="n">
        <x:v>2.4</x:v>
      </x:c>
      <x:c r="E12" s="25" t="n">
        <x:v>0.8</x:v>
      </x:c>
      <x:c r="F12" s="23" t="n">
        <x:v>800</x:v>
      </x:c>
      <x:c r="G12" s="26" t="n">
        <x:f>IF(I12="OK",D12/(C12*E12),"")</x:f>
        <x:v>0.003</x:v>
      </x:c>
      <x:c r="H12" s="27" t="n">
        <x:f>IF(I12="OK",F12*G12,"")</x:f>
        <x:v>2.4</x:v>
      </x:c>
      <x:c r="I12" s="2" t="str">
        <x:f>IF(COUNTA(A12:F12)=0,"",IF(A12="","Add ingredient",IF(AND(B12&lt;&gt;"g",B12&lt;&gt;"ml",B12&lt;&gt;"each"),"Use g, ml or each",IF(NOT(ISNUMBER(C12)),"Enter pack quantity",IF(C12&lt;=0,"Pack quantity &gt; 0",IF(NOT(ISNUMBER(D12)),"Enter pack price",IF(D12&lt;0,"Pack price &gt;= 0",IF(NOT(ISNUMBER(E12)),"Enter usable yield",IF(OR(E12&lt;=0,E12&gt;1),"Yield &gt; 0% to 100%",IF(NOT(ISNUMBER(F12)),"Enter batch quantity",IF(F12&lt;0,"Batch quantity &gt;= 0","OK")))))))))))</x:f>
        <x:v>OK</x:v>
      </x:c>
    </x:row>
    <x:row r="13" ht="26" customHeight="1">
      <x:c r="A13" s="9" t="str">
        <x:v>Chickpeas, before draining</x:v>
      </x:c>
      <x:c r="B13" s="9" t="str">
        <x:v>g</x:v>
      </x:c>
      <x:c r="C13" s="23" t="n">
        <x:v>1000</x:v>
      </x:c>
      <x:c r="D13" s="24" t="n">
        <x:v>4</x:v>
      </x:c>
      <x:c r="E13" s="25" t="n">
        <x:v>0.6</x:v>
      </x:c>
      <x:c r="F13" s="23" t="n">
        <x:v>600</x:v>
      </x:c>
      <x:c r="G13" s="26" t="n">
        <x:f>IF(I13="OK",D13/(C13*E13),"")</x:f>
        <x:v>0.006666666666666667</x:v>
      </x:c>
      <x:c r="H13" s="27" t="n">
        <x:f>IF(I13="OK",F13*G13,"")</x:f>
        <x:v>4</x:v>
      </x:c>
      <x:c r="I13" s="2" t="str">
        <x:f>IF(COUNTA(A13:F13)=0,"",IF(A13="","Add ingredient",IF(AND(B13&lt;&gt;"g",B13&lt;&gt;"ml",B13&lt;&gt;"each"),"Use g, ml or each",IF(NOT(ISNUMBER(C13)),"Enter pack quantity",IF(C13&lt;=0,"Pack quantity &gt; 0",IF(NOT(ISNUMBER(D13)),"Enter pack price",IF(D13&lt;0,"Pack price &gt;= 0",IF(NOT(ISNUMBER(E13)),"Enter usable yield",IF(OR(E13&lt;=0,E13&gt;1),"Yield &gt; 0% to 100%",IF(NOT(ISNUMBER(F13)),"Enter batch quantity",IF(F13&lt;0,"Batch quantity &gt;= 0","OK")))))))))))</x:f>
        <x:v>OK</x:v>
      </x:c>
    </x:row>
    <x:row r="14" ht="26" customHeight="1">
      <x:c r="A14" s="9" t="str">
        <x:v>Rice, dry</x:v>
      </x:c>
      <x:c r="B14" s="9" t="str">
        <x:v>g</x:v>
      </x:c>
      <x:c r="C14" s="23" t="n">
        <x:v>2000</x:v>
      </x:c>
      <x:c r="D14" s="24" t="n">
        <x:v>6</x:v>
      </x:c>
      <x:c r="E14" s="25" t="n">
        <x:v>1</x:v>
      </x:c>
      <x:c r="F14" s="23" t="n">
        <x:v>500</x:v>
      </x:c>
      <x:c r="G14" s="26" t="n">
        <x:f>IF(I14="OK",D14/(C14*E14),"")</x:f>
        <x:v>0.003</x:v>
      </x:c>
      <x:c r="H14" s="27" t="n">
        <x:f>IF(I14="OK",F14*G14,"")</x:f>
        <x:v>1.5</x:v>
      </x:c>
      <x:c r="I14" s="2" t="str">
        <x:f>IF(COUNTA(A14:F14)=0,"",IF(A14="","Add ingredient",IF(AND(B14&lt;&gt;"g",B14&lt;&gt;"ml",B14&lt;&gt;"each"),"Use g, ml or each",IF(NOT(ISNUMBER(C14)),"Enter pack quantity",IF(C14&lt;=0,"Pack quantity &gt; 0",IF(NOT(ISNUMBER(D14)),"Enter pack price",IF(D14&lt;0,"Pack price &gt;= 0",IF(NOT(ISNUMBER(E14)),"Enter usable yield",IF(OR(E14&lt;=0,E14&gt;1),"Yield &gt; 0% to 100%",IF(NOT(ISNUMBER(F14)),"Enter batch quantity",IF(F14&lt;0,"Batch quantity &gt;= 0","OK")))))))))))</x:f>
        <x:v>OK</x:v>
      </x:c>
    </x:row>
    <x:row r="15" ht="26" customHeight="1">
      <x:c r="A15" s="9" t="str">
        <x:v>Oil</x:v>
      </x:c>
      <x:c r="B15" s="9" t="str">
        <x:v>ml</x:v>
      </x:c>
      <x:c r="C15" s="23" t="n">
        <x:v>1000</x:v>
      </x:c>
      <x:c r="D15" s="24" t="n">
        <x:v>10</x:v>
      </x:c>
      <x:c r="E15" s="25" t="n">
        <x:v>1</x:v>
      </x:c>
      <x:c r="F15" s="23" t="n">
        <x:v>50</x:v>
      </x:c>
      <x:c r="G15" s="26" t="n">
        <x:f>IF(I15="OK",D15/(C15*E15),"")</x:f>
        <x:v>0.01</x:v>
      </x:c>
      <x:c r="H15" s="27" t="n">
        <x:f>IF(I15="OK",F15*G15,"")</x:f>
        <x:v>0.5</x:v>
      </x:c>
      <x:c r="I15" s="2" t="str">
        <x:f>IF(COUNTA(A15:F15)=0,"",IF(A15="","Add ingredient",IF(AND(B15&lt;&gt;"g",B15&lt;&gt;"ml",B15&lt;&gt;"each"),"Use g, ml or each",IF(NOT(ISNUMBER(C15)),"Enter pack quantity",IF(C15&lt;=0,"Pack quantity &gt; 0",IF(NOT(ISNUMBER(D15)),"Enter pack price",IF(D15&lt;0,"Pack price &gt;= 0",IF(NOT(ISNUMBER(E15)),"Enter usable yield",IF(OR(E15&lt;=0,E15&gt;1),"Yield &gt; 0% to 100%",IF(NOT(ISNUMBER(F15)),"Enter batch quantity",IF(F15&lt;0,"Batch quantity &gt;= 0","OK")))))))))))</x:f>
        <x:v>OK</x:v>
      </x:c>
    </x:row>
    <x:row r="16" ht="26" customHeight="1">
      <x:c r="A16" s="9" t="str">
        <x:v>Seasoning</x:v>
      </x:c>
      <x:c r="B16" s="9" t="str">
        <x:v>g</x:v>
      </x:c>
      <x:c r="C16" s="23" t="n">
        <x:v>100</x:v>
      </x:c>
      <x:c r="D16" s="24" t="n">
        <x:v>2</x:v>
      </x:c>
      <x:c r="E16" s="25" t="n">
        <x:v>1</x:v>
      </x:c>
      <x:c r="F16" s="23" t="n">
        <x:v>25</x:v>
      </x:c>
      <x:c r="G16" s="26" t="n">
        <x:f>IF(I16="OK",D16/(C16*E16),"")</x:f>
        <x:v>0.02</x:v>
      </x:c>
      <x:c r="H16" s="27" t="n">
        <x:f>IF(I16="OK",F16*G16,"")</x:f>
        <x:v>0.5</x:v>
      </x:c>
      <x:c r="I16" s="2" t="str">
        <x:f>IF(COUNTA(A16:F16)=0,"",IF(A16="","Add ingredient",IF(AND(B16&lt;&gt;"g",B16&lt;&gt;"ml",B16&lt;&gt;"each"),"Use g, ml or each",IF(NOT(ISNUMBER(C16)),"Enter pack quantity",IF(C16&lt;=0,"Pack quantity &gt; 0",IF(NOT(ISNUMBER(D16)),"Enter pack price",IF(D16&lt;0,"Pack price &gt;= 0",IF(NOT(ISNUMBER(E16)),"Enter usable yield",IF(OR(E16&lt;=0,E16&gt;1),"Yield &gt; 0% to 100%",IF(NOT(ISNUMBER(F16)),"Enter batch quantity",IF(F16&lt;0,"Batch quantity &gt;= 0","OK")))))))))))</x:f>
        <x:v>OK</x:v>
      </x:c>
    </x:row>
    <x:row r="17" ht="26" customHeight="1">
      <x:c r="A17" s="9"/>
      <x:c r="B17" s="9"/>
      <x:c r="C17" s="23"/>
      <x:c r="D17" s="24"/>
      <x:c r="E17" s="25"/>
      <x:c r="F17" s="23"/>
      <x:c r="G17" s="26" t="str">
        <x:f>IF(I17="OK",D17/(C17*E17),"")</x:f>
      </x:c>
      <x:c r="H17" s="27" t="str">
        <x:f>IF(I17="OK",F17*G17,"")</x:f>
      </x:c>
      <x:c r="I17" s="2" t="str">
        <x:f>IF(COUNTA(A17:F17)=0,"",IF(A17="","Add ingredient",IF(AND(B17&lt;&gt;"g",B17&lt;&gt;"ml",B17&lt;&gt;"each"),"Use g, ml or each",IF(NOT(ISNUMBER(C17)),"Enter pack quantity",IF(C17&lt;=0,"Pack quantity &gt; 0",IF(NOT(ISNUMBER(D17)),"Enter pack price",IF(D17&lt;0,"Pack price &gt;= 0",IF(NOT(ISNUMBER(E17)),"Enter usable yield",IF(OR(E17&lt;=0,E17&gt;1),"Yield &gt; 0% to 100%",IF(NOT(ISNUMBER(F17)),"Enter batch quantity",IF(F17&lt;0,"Batch quantity &gt;= 0","OK")))))))))))</x:f>
      </x:c>
    </x:row>
    <x:row r="18" ht="26" customHeight="1">
      <x:c r="A18" s="9"/>
      <x:c r="B18" s="9"/>
      <x:c r="C18" s="23"/>
      <x:c r="D18" s="24"/>
      <x:c r="E18" s="25"/>
      <x:c r="F18" s="23"/>
      <x:c r="G18" s="26" t="str">
        <x:f>IF(I18="OK",D18/(C18*E18),"")</x:f>
      </x:c>
      <x:c r="H18" s="27" t="str">
        <x:f>IF(I18="OK",F18*G18,"")</x:f>
      </x:c>
      <x:c r="I18" s="2" t="str">
        <x:f>IF(COUNTA(A18:F18)=0,"",IF(A18="","Add ingredient",IF(AND(B18&lt;&gt;"g",B18&lt;&gt;"ml",B18&lt;&gt;"each"),"Use g, ml or each",IF(NOT(ISNUMBER(C18)),"Enter pack quantity",IF(C18&lt;=0,"Pack quantity &gt; 0",IF(NOT(ISNUMBER(D18)),"Enter pack price",IF(D18&lt;0,"Pack price &gt;= 0",IF(NOT(ISNUMBER(E18)),"Enter usable yield",IF(OR(E18&lt;=0,E18&gt;1),"Yield &gt; 0% to 100%",IF(NOT(ISNUMBER(F18)),"Enter batch quantity",IF(F18&lt;0,"Batch quantity &gt;= 0","OK")))))))))))</x:f>
      </x:c>
    </x:row>
    <x:row r="19" ht="26" customHeight="1">
      <x:c r="A19" s="9"/>
      <x:c r="B19" s="9"/>
      <x:c r="C19" s="23"/>
      <x:c r="D19" s="24"/>
      <x:c r="E19" s="25"/>
      <x:c r="F19" s="23"/>
      <x:c r="G19" s="26" t="str">
        <x:f>IF(I19="OK",D19/(C19*E19),"")</x:f>
      </x:c>
      <x:c r="H19" s="27" t="str">
        <x:f>IF(I19="OK",F19*G19,"")</x:f>
      </x:c>
      <x:c r="I19" s="2" t="str">
        <x:f>IF(COUNTA(A19:F19)=0,"",IF(A19="","Add ingredient",IF(AND(B19&lt;&gt;"g",B19&lt;&gt;"ml",B19&lt;&gt;"each"),"Use g, ml or each",IF(NOT(ISNUMBER(C19)),"Enter pack quantity",IF(C19&lt;=0,"Pack quantity &gt; 0",IF(NOT(ISNUMBER(D19)),"Enter pack price",IF(D19&lt;0,"Pack price &gt;= 0",IF(NOT(ISNUMBER(E19)),"Enter usable yield",IF(OR(E19&lt;=0,E19&gt;1),"Yield &gt; 0% to 100%",IF(NOT(ISNUMBER(F19)),"Enter batch quantity",IF(F19&lt;0,"Batch quantity &gt;= 0","OK")))))))))))</x:f>
      </x:c>
    </x:row>
    <x:row r="20" ht="26" customHeight="1">
      <x:c r="A20" s="9"/>
      <x:c r="B20" s="9"/>
      <x:c r="C20" s="23"/>
      <x:c r="D20" s="24"/>
      <x:c r="E20" s="25"/>
      <x:c r="F20" s="23"/>
      <x:c r="G20" s="26" t="str">
        <x:f>IF(I20="OK",D20/(C20*E20),"")</x:f>
      </x:c>
      <x:c r="H20" s="27" t="str">
        <x:f>IF(I20="OK",F20*G20,"")</x:f>
      </x:c>
      <x:c r="I20" s="2" t="str">
        <x:f>IF(COUNTA(A20:F20)=0,"",IF(A20="","Add ingredient",IF(AND(B20&lt;&gt;"g",B20&lt;&gt;"ml",B20&lt;&gt;"each"),"Use g, ml or each",IF(NOT(ISNUMBER(C20)),"Enter pack quantity",IF(C20&lt;=0,"Pack quantity &gt; 0",IF(NOT(ISNUMBER(D20)),"Enter pack price",IF(D20&lt;0,"Pack price &gt;= 0",IF(NOT(ISNUMBER(E20)),"Enter usable yield",IF(OR(E20&lt;=0,E20&gt;1),"Yield &gt; 0% to 100%",IF(NOT(ISNUMBER(F20)),"Enter batch quantity",IF(F20&lt;0,"Batch quantity &gt;= 0","OK")))))))))))</x:f>
      </x:c>
    </x:row>
    <x:row r="21" ht="26" customHeight="1">
      <x:c r="A21" s="9"/>
      <x:c r="B21" s="9"/>
      <x:c r="C21" s="23"/>
      <x:c r="D21" s="24"/>
      <x:c r="E21" s="25"/>
      <x:c r="F21" s="23"/>
      <x:c r="G21" s="26" t="str">
        <x:f>IF(I21="OK",D21/(C21*E21),"")</x:f>
      </x:c>
      <x:c r="H21" s="27" t="str">
        <x:f>IF(I21="OK",F21*G21,"")</x:f>
      </x:c>
      <x:c r="I21" s="2" t="str">
        <x:f>IF(COUNTA(A21:F21)=0,"",IF(A21="","Add ingredient",IF(AND(B21&lt;&gt;"g",B21&lt;&gt;"ml",B21&lt;&gt;"each"),"Use g, ml or each",IF(NOT(ISNUMBER(C21)),"Enter pack quantity",IF(C21&lt;=0,"Pack quantity &gt; 0",IF(NOT(ISNUMBER(D21)),"Enter pack price",IF(D21&lt;0,"Pack price &gt;= 0",IF(NOT(ISNUMBER(E21)),"Enter usable yield",IF(OR(E21&lt;=0,E21&gt;1),"Yield &gt; 0% to 100%",IF(NOT(ISNUMBER(F21)),"Enter batch quantity",IF(F21&lt;0,"Batch quantity &gt;= 0","OK")))))))))))</x:f>
      </x:c>
    </x:row>
    <x:row r="22" ht="26" customHeight="1">
      <x:c r="A22" s="9"/>
      <x:c r="B22" s="9"/>
      <x:c r="C22" s="23"/>
      <x:c r="D22" s="24"/>
      <x:c r="E22" s="25"/>
      <x:c r="F22" s="23"/>
      <x:c r="G22" s="26" t="str">
        <x:f>IF(I22="OK",D22/(C22*E22),"")</x:f>
      </x:c>
      <x:c r="H22" s="27" t="str">
        <x:f>IF(I22="OK",F22*G22,"")</x:f>
      </x:c>
      <x:c r="I22" s="2" t="str">
        <x:f>IF(COUNTA(A22:F22)=0,"",IF(A22="","Add ingredient",IF(AND(B22&lt;&gt;"g",B22&lt;&gt;"ml",B22&lt;&gt;"each"),"Use g, ml or each",IF(NOT(ISNUMBER(C22)),"Enter pack quantity",IF(C22&lt;=0,"Pack quantity &gt; 0",IF(NOT(ISNUMBER(D22)),"Enter pack price",IF(D22&lt;0,"Pack price &gt;= 0",IF(NOT(ISNUMBER(E22)),"Enter usable yield",IF(OR(E22&lt;=0,E22&gt;1),"Yield &gt; 0% to 100%",IF(NOT(ISNUMBER(F22)),"Enter batch quantity",IF(F22&lt;0,"Batch quantity &gt;= 0","OK")))))))))))</x:f>
      </x:c>
    </x:row>
    <x:row r="23" ht="26" customHeight="1">
      <x:c r="A23" s="9"/>
      <x:c r="B23" s="9"/>
      <x:c r="C23" s="23"/>
      <x:c r="D23" s="24"/>
      <x:c r="E23" s="25"/>
      <x:c r="F23" s="23"/>
      <x:c r="G23" s="26" t="str">
        <x:f>IF(I23="OK",D23/(C23*E23),"")</x:f>
      </x:c>
      <x:c r="H23" s="27" t="str">
        <x:f>IF(I23="OK",F23*G23,"")</x:f>
      </x:c>
      <x:c r="I23" s="2" t="str">
        <x:f>IF(COUNTA(A23:F23)=0,"",IF(A23="","Add ingredient",IF(AND(B23&lt;&gt;"g",B23&lt;&gt;"ml",B23&lt;&gt;"each"),"Use g, ml or each",IF(NOT(ISNUMBER(C23)),"Enter pack quantity",IF(C23&lt;=0,"Pack quantity &gt; 0",IF(NOT(ISNUMBER(D23)),"Enter pack price",IF(D23&lt;0,"Pack price &gt;= 0",IF(NOT(ISNUMBER(E23)),"Enter usable yield",IF(OR(E23&lt;=0,E23&gt;1),"Yield &gt; 0% to 100%",IF(NOT(ISNUMBER(F23)),"Enter batch quantity",IF(F23&lt;0,"Batch quantity &gt;= 0","OK")))))))))))</x:f>
      </x:c>
    </x:row>
    <x:row r="24" ht="26" customHeight="1">
      <x:c r="A24" s="9"/>
      <x:c r="B24" s="9"/>
      <x:c r="C24" s="23"/>
      <x:c r="D24" s="24"/>
      <x:c r="E24" s="25"/>
      <x:c r="F24" s="23"/>
      <x:c r="G24" s="26" t="str">
        <x:f>IF(I24="OK",D24/(C24*E24),"")</x:f>
      </x:c>
      <x:c r="H24" s="27" t="str">
        <x:f>IF(I24="OK",F24*G24,"")</x:f>
      </x:c>
      <x:c r="I24" s="2" t="str">
        <x:f>IF(COUNTA(A24:F24)=0,"",IF(A24="","Add ingredient",IF(AND(B24&lt;&gt;"g",B24&lt;&gt;"ml",B24&lt;&gt;"each"),"Use g, ml or each",IF(NOT(ISNUMBER(C24)),"Enter pack quantity",IF(C24&lt;=0,"Pack quantity &gt; 0",IF(NOT(ISNUMBER(D24)),"Enter pack price",IF(D24&lt;0,"Pack price &gt;= 0",IF(NOT(ISNUMBER(E24)),"Enter usable yield",IF(OR(E24&lt;=0,E24&gt;1),"Yield &gt; 0% to 100%",IF(NOT(ISNUMBER(F24)),"Enter batch quantity",IF(F24&lt;0,"Batch quantity &gt;= 0","OK")))))))))))</x:f>
      </x:c>
    </x:row>
    <x:row r="25" ht="26" customHeight="1">
      <x:c r="A25" s="9"/>
      <x:c r="B25" s="9"/>
      <x:c r="C25" s="23"/>
      <x:c r="D25" s="24"/>
      <x:c r="E25" s="25"/>
      <x:c r="F25" s="23"/>
      <x:c r="G25" s="26" t="str">
        <x:f>IF(I25="OK",D25/(C25*E25),"")</x:f>
      </x:c>
      <x:c r="H25" s="27" t="str">
        <x:f>IF(I25="OK",F25*G25,"")</x:f>
      </x:c>
      <x:c r="I25" s="2" t="str">
        <x:f>IF(COUNTA(A25:F25)=0,"",IF(A25="","Add ingredient",IF(AND(B25&lt;&gt;"g",B25&lt;&gt;"ml",B25&lt;&gt;"each"),"Use g, ml or each",IF(NOT(ISNUMBER(C25)),"Enter pack quantity",IF(C25&lt;=0,"Pack quantity &gt; 0",IF(NOT(ISNUMBER(D25)),"Enter pack price",IF(D25&lt;0,"Pack price &gt;= 0",IF(NOT(ISNUMBER(E25)),"Enter usable yield",IF(OR(E25&lt;=0,E25&gt;1),"Yield &gt; 0% to 100%",IF(NOT(ISNUMBER(F25)),"Enter batch quantity",IF(F25&lt;0,"Batch quantity &gt;= 0","OK")))))))))))</x:f>
      </x:c>
    </x:row>
    <x:row r="26" ht="26" customHeight="1">
      <x:c r="A26" s="9"/>
      <x:c r="B26" s="9"/>
      <x:c r="C26" s="23"/>
      <x:c r="D26" s="24"/>
      <x:c r="E26" s="25"/>
      <x:c r="F26" s="23"/>
      <x:c r="G26" s="26" t="str">
        <x:f>IF(I26="OK",D26/(C26*E26),"")</x:f>
      </x:c>
      <x:c r="H26" s="27" t="str">
        <x:f>IF(I26="OK",F26*G26,"")</x:f>
      </x:c>
      <x:c r="I26" s="2" t="str">
        <x:f>IF(COUNTA(A26:F26)=0,"",IF(A26="","Add ingredient",IF(AND(B26&lt;&gt;"g",B26&lt;&gt;"ml",B26&lt;&gt;"each"),"Use g, ml or each",IF(NOT(ISNUMBER(C26)),"Enter pack quantity",IF(C26&lt;=0,"Pack quantity &gt; 0",IF(NOT(ISNUMBER(D26)),"Enter pack price",IF(D26&lt;0,"Pack price &gt;= 0",IF(NOT(ISNUMBER(E26)),"Enter usable yield",IF(OR(E26&lt;=0,E26&gt;1),"Yield &gt; 0% to 100%",IF(NOT(ISNUMBER(F26)),"Enter batch quantity",IF(F26&lt;0,"Batch quantity &gt;= 0","OK")))))))))))</x:f>
      </x:c>
    </x:row>
    <x:row r="27" ht="26" customHeight="1">
      <x:c r="A27" s="9"/>
      <x:c r="B27" s="9"/>
      <x:c r="C27" s="23"/>
      <x:c r="D27" s="24"/>
      <x:c r="E27" s="25"/>
      <x:c r="F27" s="23"/>
      <x:c r="G27" s="26" t="str">
        <x:f>IF(I27="OK",D27/(C27*E27),"")</x:f>
      </x:c>
      <x:c r="H27" s="27" t="str">
        <x:f>IF(I27="OK",F27*G27,"")</x:f>
      </x:c>
      <x:c r="I27" s="2" t="str">
        <x:f>IF(COUNTA(A27:F27)=0,"",IF(A27="","Add ingredient",IF(AND(B27&lt;&gt;"g",B27&lt;&gt;"ml",B27&lt;&gt;"each"),"Use g, ml or each",IF(NOT(ISNUMBER(C27)),"Enter pack quantity",IF(C27&lt;=0,"Pack quantity &gt; 0",IF(NOT(ISNUMBER(D27)),"Enter pack price",IF(D27&lt;0,"Pack price &gt;= 0",IF(NOT(ISNUMBER(E27)),"Enter usable yield",IF(OR(E27&lt;=0,E27&gt;1),"Yield &gt; 0% to 100%",IF(NOT(ISNUMBER(F27)),"Enter batch quantity",IF(F27&lt;0,"Batch quantity &gt;= 0","OK")))))))))))</x:f>
      </x:c>
    </x:row>
    <x:row r="28" ht="26" customHeight="1">
      <x:c r="A28" s="9"/>
      <x:c r="B28" s="9"/>
      <x:c r="C28" s="23"/>
      <x:c r="D28" s="24"/>
      <x:c r="E28" s="25"/>
      <x:c r="F28" s="23"/>
      <x:c r="G28" s="26" t="str">
        <x:f>IF(I28="OK",D28/(C28*E28),"")</x:f>
      </x:c>
      <x:c r="H28" s="27" t="str">
        <x:f>IF(I28="OK",F28*G28,"")</x:f>
      </x:c>
      <x:c r="I28" s="2" t="str">
        <x:f>IF(COUNTA(A28:F28)=0,"",IF(A28="","Add ingredient",IF(AND(B28&lt;&gt;"g",B28&lt;&gt;"ml",B28&lt;&gt;"each"),"Use g, ml or each",IF(NOT(ISNUMBER(C28)),"Enter pack quantity",IF(C28&lt;=0,"Pack quantity &gt; 0",IF(NOT(ISNUMBER(D28)),"Enter pack price",IF(D28&lt;0,"Pack price &gt;= 0",IF(NOT(ISNUMBER(E28)),"Enter usable yield",IF(OR(E28&lt;=0,E28&gt;1),"Yield &gt; 0% to 100%",IF(NOT(ISNUMBER(F28)),"Enter batch quantity",IF(F28&lt;0,"Batch quantity &gt;= 0","OK")))))))))))</x:f>
      </x:c>
    </x:row>
    <x:row r="29" ht="26" customHeight="1">
      <x:c r="A29" s="9"/>
      <x:c r="B29" s="9"/>
      <x:c r="C29" s="23"/>
      <x:c r="D29" s="24"/>
      <x:c r="E29" s="25"/>
      <x:c r="F29" s="23"/>
      <x:c r="G29" s="26" t="str">
        <x:f>IF(I29="OK",D29/(C29*E29),"")</x:f>
      </x:c>
      <x:c r="H29" s="27" t="str">
        <x:f>IF(I29="OK",F29*G29,"")</x:f>
      </x:c>
      <x:c r="I29" s="2" t="str">
        <x:f>IF(COUNTA(A29:F29)=0,"",IF(A29="","Add ingredient",IF(AND(B29&lt;&gt;"g",B29&lt;&gt;"ml",B29&lt;&gt;"each"),"Use g, ml or each",IF(NOT(ISNUMBER(C29)),"Enter pack quantity",IF(C29&lt;=0,"Pack quantity &gt; 0",IF(NOT(ISNUMBER(D29)),"Enter pack price",IF(D29&lt;0,"Pack price &gt;= 0",IF(NOT(ISNUMBER(E29)),"Enter usable yield",IF(OR(E29&lt;=0,E29&gt;1),"Yield &gt; 0% to 100%",IF(NOT(ISNUMBER(F29)),"Enter batch quantity",IF(F29&lt;0,"Batch quantity &gt;= 0","OK")))))))))))</x:f>
      </x:c>
    </x:row>
    <x:row r="30" ht="26" customHeight="1">
      <x:c r="A30" s="9"/>
      <x:c r="B30" s="9"/>
      <x:c r="C30" s="23"/>
      <x:c r="D30" s="24"/>
      <x:c r="E30" s="25"/>
      <x:c r="F30" s="23"/>
      <x:c r="G30" s="26" t="str">
        <x:f>IF(I30="OK",D30/(C30*E30),"")</x:f>
      </x:c>
      <x:c r="H30" s="27" t="str">
        <x:f>IF(I30="OK",F30*G30,"")</x:f>
      </x:c>
      <x:c r="I30" s="2" t="str">
        <x:f>IF(COUNTA(A30:F30)=0,"",IF(A30="","Add ingredient",IF(AND(B30&lt;&gt;"g",B30&lt;&gt;"ml",B30&lt;&gt;"each"),"Use g, ml or each",IF(NOT(ISNUMBER(C30)),"Enter pack quantity",IF(C30&lt;=0,"Pack quantity &gt; 0",IF(NOT(ISNUMBER(D30)),"Enter pack price",IF(D30&lt;0,"Pack price &gt;= 0",IF(NOT(ISNUMBER(E30)),"Enter usable yield",IF(OR(E30&lt;=0,E30&gt;1),"Yield &gt; 0% to 100%",IF(NOT(ISNUMBER(F30)),"Enter batch quantity",IF(F30&lt;0,"Batch quantity &gt;= 0","OK")))))))))))</x:f>
      </x:c>
    </x:row>
    <x:row r="31" ht="26" customHeight="1">
      <x:c r="A31" s="9"/>
      <x:c r="B31" s="9"/>
      <x:c r="C31" s="23"/>
      <x:c r="D31" s="24"/>
      <x:c r="E31" s="25"/>
      <x:c r="F31" s="23"/>
      <x:c r="G31" s="26" t="str">
        <x:f>IF(I31="OK",D31/(C31*E31),"")</x:f>
      </x:c>
      <x:c r="H31" s="27" t="str">
        <x:f>IF(I31="OK",F31*G31,"")</x:f>
      </x:c>
      <x:c r="I31" s="2" t="str">
        <x:f>IF(COUNTA(A31:F31)=0,"",IF(A31="","Add ingredient",IF(AND(B31&lt;&gt;"g",B31&lt;&gt;"ml",B31&lt;&gt;"each"),"Use g, ml or each",IF(NOT(ISNUMBER(C31)),"Enter pack quantity",IF(C31&lt;=0,"Pack quantity &gt; 0",IF(NOT(ISNUMBER(D31)),"Enter pack price",IF(D31&lt;0,"Pack price &gt;= 0",IF(NOT(ISNUMBER(E31)),"Enter usable yield",IF(OR(E31&lt;=0,E31&gt;1),"Yield &gt; 0% to 100%",IF(NOT(ISNUMBER(F31)),"Enter batch quantity",IF(F31&lt;0,"Batch quantity &gt;= 0","OK")))))))))))</x:f>
      </x:c>
    </x:row>
    <x:row r="32" ht="24" customHeight="1">
      <x:c r="A32" s="28"/>
      <x:c r="B32" s="28"/>
      <x:c r="C32" s="28"/>
      <x:c r="D32" s="28"/>
      <x:c r="E32" s="28"/>
      <x:c r="F32" s="28"/>
      <x:c r="G32" s="28"/>
      <x:c r="H32" s="28"/>
      <x:c r="I32" s="28"/>
    </x:row>
    <x:row r="33" ht="24" customHeight="1">
      <x:c r="A33" s="29" t="str">
        <x:v>HOW TO USE</x:v>
      </x:c>
      <x:c r="B33" s="29"/>
      <x:c r="C33" s="29"/>
      <x:c r="D33" s="29"/>
      <x:c r="E33" s="29"/>
      <x:c r="F33" s="29"/>
      <x:c r="G33" s="29"/>
      <x:c r="H33" s="29"/>
      <x:c r="I33" s="29"/>
    </x:row>
    <x:row r="34" ht="24" customHeight="1">
      <x:c r="A34" s="2" t="str">
        <x:v>Use one currency throughout. The currency cell labels amounts; it does not convert money.</x:v>
      </x:c>
      <x:c r="B34" s="2"/>
      <x:c r="C34" s="2"/>
      <x:c r="D34" s="2"/>
      <x:c r="E34" s="2"/>
      <x:c r="F34" s="2"/>
      <x:c r="G34" s="2"/>
      <x:c r="H34" s="2"/>
      <x:c r="I34" s="2"/>
    </x:row>
    <x:row r="35" ht="24" customHeight="1">
      <x:c r="A35" s="2" t="str">
        <x:v>Use the same base unit for pack quantity and batch quantity on each row: g, ml or each. Convert kg and L first.</x:v>
      </x:c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A36" s="2" t="str">
        <x:v>Usable yield is the measured share left after trim or draining. Enter 80% for 800 g usable from 1,000 g purchased.</x:v>
      </x:c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2" t="str">
        <x:v>Batch quantity is measured at that same usable stage. For rice, cost the dry rice before water is added.</x:v>
      </x:c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A38" s="2" t="str">
        <x:v>Each line = pack price / (pack quantity x usable yield) x usable quantity used. Blank rows are ignored.</x:v>
      </x:c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A39" s="2" t="str">
        <x:v>Zero pack price is allowed. Missing price is incomplete. Enter 100% only when it matches your measured basis.</x:v>
      </x:c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2" t="str">
        <x:v>Changing portions changes the divisor only. It does not scale ingredients or establish safe serving sizes.</x:v>
      </x:c>
      <x:c r="B40" s="2"/>
      <x:c r="C40" s="2"/>
      <x:c r="D40" s="2"/>
      <x:c r="E40" s="2"/>
      <x:c r="F40" s="2"/>
      <x:c r="G40" s="2"/>
      <x:c r="H40" s="2"/>
      <x:c r="I40" s="2"/>
    </x:row>
    <x:row r="41" ht="24" customHeight="1">
      <x:c r="A41" s="2" t="str">
        <x:v>Use up to 20 ingredient rows. Duplicate the sheet for another recipe; inserting more rows is not supported.</x:v>
      </x:c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A42" s="2" t="str">
        <x:v>Carry each recipe total once into the job estimate. Do not count the same ingredients again as a second cost.</x:v>
      </x:c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A43" s="2" t="str">
        <x:v>This file stays separate from CaterScale. It does not import, sync or create menus, quotes or accounts.</x:v>
      </x:c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A45" s="11" t="str">
        <x:v>Sources: BCcampus, Basic Kitchen and Food Service Management (2015), food costing and yield testing.</x:v>
      </x:c>
      <x:c r="B45" s="11"/>
      <x:c r="C45" s="11"/>
      <x:c r="D45" s="11"/>
      <x:c r="E45" s="11"/>
      <x:c r="F45" s="11"/>
      <x:c r="G45" s="11"/>
      <x:c r="H45" s="11"/>
      <x:c r="I45" s="11"/>
    </x:row>
    <x:row r="46" ht="24" customHeight="1">
      <x:c r="A46" s="11" t="str">
        <x:v>https://opentextbc.ca/basickitchenandfoodservicemanagement/chapter/controlling-food-costs/</x:v>
      </x:c>
      <x:c r="B46" s="11"/>
      <x:c r="C46" s="11"/>
      <x:c r="D46" s="11"/>
      <x:c r="E46" s="11"/>
      <x:c r="F46" s="11"/>
      <x:c r="G46" s="11"/>
      <x:c r="H46" s="11"/>
      <x:c r="I46" s="11"/>
    </x:row>
    <x:row r="47" ht="24" customHeight="1">
      <x:c r="A47" s="11" t="str">
        <x:v>https://opentextbc.ca/basickitchenandfoodservicemanagement/chapter/yield-testing/</x:v>
      </x:c>
      <x:c r="B47" s="11"/>
      <x:c r="C47" s="11"/>
      <x:c r="D47" s="11"/>
      <x:c r="E47" s="11"/>
      <x:c r="F47" s="11"/>
      <x:c r="G47" s="11"/>
      <x:c r="H47" s="11"/>
      <x:c r="I47" s="11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4" customHeight="1">
      <x:c r="A49" s="30" t="str">
        <x:v>Ready to quote your first booking? Start your 14-day free trial at https://caterscale.com/</x:v>
      </x:c>
      <x:c r="B49" s="30"/>
      <x:c r="C49" s="30"/>
      <x:c r="D49" s="30"/>
      <x:c r="E49" s="30"/>
      <x:c r="F49" s="30"/>
      <x:c r="G49" s="30"/>
      <x:c r="H49" s="30"/>
      <x:c r="I49" s="30"/>
    </x:row>
  </x:sheetData>
  <x:conditionalFormatting sqref="I12:I31">
    <x:cfRule type="expression" dxfId="3" priority="1">
      <x:formula>AND(I12&lt;&gt;"",I12&lt;&gt;"OK")</x:formula>
    </x:cfRule>
  </x:conditionalFormatting>
  <x:conditionalFormatting sqref="D5:D5">
    <x:cfRule type="containsText" dxfId="4" priority="2" operator="containsText" text="Incomplete"/>
  </x:conditionalFormatting>
  <x:conditionalFormatting sqref="H5:H5">
    <x:cfRule type="containsText" dxfId="5" priority="3" operator="containsText" text="Set portions"/>
  </x:conditionalFormatting>
  <x:dataValidations count="2">
    <x:dataValidation type="whole" operator="between" sqref="F7">
      <x:formula1>1</x:formula1>
      <x:formula2>1000000</x:formula2>
    </x:dataValidation>
    <x:dataValidation type="list" sqref="B12:B31">
      <x:formula1>"g,ml,each"</x:formula1>
    </x:dataValidation>
  </x:dataValidations>
  <x:pageMargins left="0.7" right="0.7" top="0.75" bottom="0.75" header="0.3" footer="0.3"/>
</x:worksheet>
</file>